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externalLinks/_rels/externalLink1.xml.rels" ContentType="application/vnd.openxmlformats-package.relationship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media/image3.png" ContentType="image/png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CE Informações FI Jan24" sheetId="1" state="visible" r:id="rId2"/>
  </sheets>
  <externalReferences>
    <externalReference r:id="rId3"/>
  </externalReferenc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<sst xmlns="http://schemas.openxmlformats.org/spreadsheetml/2006/main" count="16" uniqueCount="16">
  <si>
    <t xml:space="preserve">COMPANHIA DE SANEAMENTO DE SERGIPE – DESO CNPJ: 13.018.171/0001-90</t>
  </si>
  <si>
    <t xml:space="preserve">FINANCIAMENTO INTERNO</t>
  </si>
  <si>
    <t xml:space="preserve">Ano:      2024</t>
  </si>
  <si>
    <t xml:space="preserve">Fev</t>
  </si>
  <si>
    <t xml:space="preserve">Nº do CT</t>
  </si>
  <si>
    <t xml:space="preserve">Objeto</t>
  </si>
  <si>
    <t xml:space="preserve">Órgão/Origem</t>
  </si>
  <si>
    <t xml:space="preserve">Vl Previsto </t>
  </si>
  <si>
    <t xml:space="preserve">Vl  recebido no mês</t>
  </si>
  <si>
    <t xml:space="preserve">Data do Repasse</t>
  </si>
  <si>
    <t xml:space="preserve">Financiamento de Obras no Estado de Sergipe</t>
  </si>
  <si>
    <t xml:space="preserve">BNB</t>
  </si>
  <si>
    <t xml:space="preserve">Total</t>
  </si>
  <si>
    <t xml:space="preserve">Aracaju, 04  de Março de 2024</t>
  </si>
  <si>
    <t xml:space="preserve">Econ Ulisses Prado Andrade</t>
  </si>
  <si>
    <t xml:space="preserve">Matrícula nº 695-7 - DESO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</si>
</sst>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#,##0.00;\-#,##0.00"/>
    <numFmt numFmtId="166" formatCode="#,##0"/>
    <numFmt numFmtId="167" formatCode="#,##0.00\ ;#,##0.00\ ;\-#\ ;\ @\ "/>
    <numFmt numFmtId="168" formatCode="#,##0.00"/>
    <numFmt numFmtId="169" formatCode="d/m/yyyy"/>
  </numFmts>
  <fonts count="7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i val="true"/>
      <sz val="10"/>
      <color rgb="FF000000"/>
      <name val="Calibri"/>
      <family val="2"/>
      <charset val="1"/>
    </font>
    <font>
      <b val="true"/>
      <i val="true"/>
      <sz val="10"/>
      <color rgb="FF000000"/>
      <name val="Calibri"/>
      <family val="2"/>
      <charset val="1"/>
    </font>
    <font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5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5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5" fillId="0" borderId="3" xfId="15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9" fontId="5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5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externalLink" Target="externalLinks/externalLink1.xml"/><Relationship Id="rId4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3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0</xdr:col>
      <xdr:colOff>1214640</xdr:colOff>
      <xdr:row>2</xdr:row>
      <xdr:rowOff>42120</xdr:rowOff>
    </xdr:to>
    <xdr:sp>
      <xdr:nvSpPr>
        <xdr:cNvPr id="0" name="Picture 14"/>
        <xdr:cNvSpPr/>
      </xdr:nvSpPr>
      <xdr:spPr>
        <a:xfrm>
          <a:off x="0" y="0"/>
          <a:ext cx="1214640" cy="423000"/>
        </a:xfrm>
        <a:custGeom>
          <a:avLst/>
          <a:gdLst/>
          <a:ah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blipFill rotWithShape="0">
          <a:blip r:embed="rId1"/>
          <a:srcRect/>
          <a:stretch/>
        </a:blipFill>
        <a:ln w="0">
          <a:noFill/>
        </a:ln>
      </xdr:spPr>
      <xdr:style>
        <a:lnRef idx="0"/>
        <a:fillRef idx="0"/>
        <a:effectRef idx="0"/>
        <a:fontRef idx="minor"/>
      </xdr:style>
      <xdr:txBody>
        <a:bodyPr lIns="90000" rIns="90000" tIns="46800" bIns="46800" anchor="ctr" anchorCtr="1">
          <a:noAutofit/>
        </a:bodyPr>
        <a:p>
          <a:pPr algn="ctr">
            <a:lnSpc>
              <a:spcPct val="100000"/>
            </a:lnSpc>
            <a:tabLst>
              <a:tab algn="l" pos="0"/>
            </a:tabLst>
          </a:pPr>
          <a:endParaRPr b="0" lang="pt-BR" sz="1800" spc="-1" strike="noStrike">
            <a:latin typeface="Times New Roman"/>
          </a:endParaRPr>
        </a:p>
        <a:p>
          <a:pPr algn="ctr">
            <a:lnSpc>
              <a:spcPct val="100000"/>
            </a:lnSpc>
            <a:tabLst>
              <a:tab algn="l" pos="0"/>
            </a:tabLst>
          </a:pPr>
          <a:endParaRPr b="0" lang="pt-BR" sz="1800" spc="-1" strike="noStrike">
            <a:latin typeface="Times New Roman"/>
          </a:endParaRPr>
        </a:p>
      </xdr:txBody>
    </xdr:sp>
    <xdr:clientData/>
  </xdr:twoCellAnchor>
</xdr:wsDr>
</file>

<file path=xl/externalLinks/_rels/externalLink1.xml.rels><?xml version="1.0" encoding="UTF-8"?>
<Relationships xmlns="http://schemas.openxmlformats.org/package/2006/relationships"><Relationship Id="rId1" Type="http://schemas.openxmlformats.org/officeDocument/2006/relationships/externalLinkPath" Target="../500801-CFIN/Particular/DANIELE/BNB%20CT%205202118868760/CT%20BNB%205.2021.1668.8760.xlsx" TargetMode="External"/>
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Informações CT"/>
      <sheetName val="DADOS CONTAS BNB"/>
      <sheetName val="Ev Financeira  do CT"/>
      <sheetName val="PAGAMENTOS FASE DE CARENCIA"/>
      <sheetName val="Planilha2"/>
      <sheetName val="Planilha3"/>
      <sheetName val="Ficha 1"/>
      <sheetName val="Desembolso  e Dias Ficha 1"/>
      <sheetName val="Calendário 2022 e 2023"/>
      <sheetName val="IPCA"/>
      <sheetName val="Ítens do Projeto (CT) "/>
      <sheetName val="Desembolso  mês e ano"/>
      <sheetName val="Desembolso  dia mês e ano "/>
      <sheetName val="1ª REVISAO "/>
      <sheetName val="Desembolsos Itens Projetos"/>
      <sheetName val="Pedidos e Desembolsos"/>
      <sheetName val="Pedidos Tramo T2"/>
      <sheetName val="Pedidos Esg Simão Dias"/>
      <sheetName val="Pedididos SES Itabaianinha"/>
      <sheetName val="Pedidos ETA Semi Arido"/>
      <sheetName val="Pedidos Est e Proj SES"/>
      <sheetName val="Vl Liberado DATAS"/>
      <sheetName val="FL e GMM"/>
      <sheetName val="PGTOS DE PARC FASE AMORTIZAÇAO"/>
      <sheetName val="FÓRMULAS A"/>
      <sheetName val="FÓRMULAS B"/>
      <sheetName val="Cronograma CT 2021 e 2022"/>
      <sheetName val="Planilha7"/>
      <sheetName val="PGTOS"/>
      <sheetName val="Planilha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>
        <row r="145">
          <cell r="H145">
            <v>306433.84</v>
          </cell>
        </row>
        <row r="147">
          <cell r="H147">
            <v>440034.568</v>
          </cell>
        </row>
        <row r="148">
          <cell r="H148">
            <v>203116.68</v>
          </cell>
        </row>
        <row r="149">
          <cell r="H149">
            <v>299451.248</v>
          </cell>
        </row>
        <row r="150">
          <cell r="H150">
            <v>130547.08</v>
          </cell>
        </row>
      </sheetData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F2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22" activeCellId="0" sqref="L2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7.58"/>
    <col collapsed="false" customWidth="true" hidden="false" outlineLevel="0" max="2" min="2" style="0" width="37.86"/>
    <col collapsed="false" customWidth="true" hidden="false" outlineLevel="0" max="3" min="3" style="0" width="13.14"/>
    <col collapsed="false" customWidth="true" hidden="false" outlineLevel="0" max="4" min="4" style="0" width="14.01"/>
    <col collapsed="false" customWidth="true" hidden="false" outlineLevel="0" max="5" min="5" style="0" width="16.57"/>
    <col collapsed="false" customWidth="true" hidden="false" outlineLevel="0" max="6" min="6" style="0" width="14.57"/>
  </cols>
  <sheetData>
    <row r="1" customFormat="false" ht="15" hidden="false" customHeight="false" outlineLevel="0" collapsed="false">
      <c r="A1" s="1"/>
      <c r="B1" s="2"/>
      <c r="C1" s="2"/>
      <c r="D1" s="2"/>
      <c r="E1" s="1"/>
      <c r="F1" s="1"/>
    </row>
    <row r="2" customFormat="false" ht="15" hidden="false" customHeight="false" outlineLevel="0" collapsed="false">
      <c r="A2" s="1"/>
      <c r="B2" s="2"/>
      <c r="C2" s="2"/>
      <c r="D2" s="2"/>
      <c r="E2" s="1"/>
      <c r="F2" s="1"/>
    </row>
    <row r="3" customFormat="false" ht="15" hidden="false" customHeight="false" outlineLevel="0" collapsed="false">
      <c r="A3" s="1"/>
      <c r="B3" s="2"/>
      <c r="C3" s="2"/>
      <c r="D3" s="2"/>
      <c r="E3" s="1"/>
      <c r="F3" s="1"/>
    </row>
    <row r="4" customFormat="false" ht="15" hidden="false" customHeight="false" outlineLevel="0" collapsed="false">
      <c r="A4" s="3"/>
      <c r="B4" s="4" t="s">
        <v>0</v>
      </c>
      <c r="C4" s="4"/>
      <c r="D4" s="4"/>
      <c r="E4" s="4"/>
      <c r="F4" s="4"/>
    </row>
    <row r="5" customFormat="false" ht="15" hidden="false" customHeight="false" outlineLevel="0" collapsed="false">
      <c r="A5" s="3"/>
      <c r="B5" s="5" t="s">
        <v>1</v>
      </c>
      <c r="C5" s="5"/>
      <c r="D5" s="5"/>
      <c r="E5" s="5"/>
      <c r="F5" s="5"/>
    </row>
    <row r="6" customFormat="false" ht="15" hidden="false" customHeight="false" outlineLevel="0" collapsed="false">
      <c r="A6" s="3"/>
      <c r="B6" s="4"/>
      <c r="C6" s="4" t="s">
        <v>2</v>
      </c>
      <c r="D6" s="4"/>
      <c r="E6" s="4" t="s">
        <v>3</v>
      </c>
      <c r="F6" s="4"/>
    </row>
    <row r="7" customFormat="false" ht="15" hidden="false" customHeight="false" outlineLevel="0" collapsed="false">
      <c r="A7" s="3"/>
      <c r="B7" s="4"/>
      <c r="C7" s="4"/>
      <c r="D7" s="4"/>
      <c r="E7" s="4"/>
      <c r="F7" s="4"/>
    </row>
    <row r="8" customFormat="false" ht="15" hidden="false" customHeight="false" outlineLevel="0" collapsed="false">
      <c r="A8" s="6" t="s">
        <v>4</v>
      </c>
      <c r="B8" s="6" t="s">
        <v>5</v>
      </c>
      <c r="C8" s="7" t="s">
        <v>6</v>
      </c>
      <c r="D8" s="7" t="s">
        <v>7</v>
      </c>
      <c r="E8" s="7" t="s">
        <v>8</v>
      </c>
      <c r="F8" s="7" t="s">
        <v>9</v>
      </c>
    </row>
    <row r="9" customFormat="false" ht="15" hidden="false" customHeight="false" outlineLevel="0" collapsed="false">
      <c r="A9" s="8" t="n">
        <v>50202111688760</v>
      </c>
      <c r="B9" s="9" t="s">
        <v>10</v>
      </c>
      <c r="C9" s="9" t="s">
        <v>11</v>
      </c>
      <c r="D9" s="10" t="n">
        <v>216000000</v>
      </c>
      <c r="E9" s="10" t="n">
        <f aca="false">'[1]Pedidos e Desembolsos'!$H$145+'[1]Pedidos e Desembolsos'!$H$147+'[1]Pedidos e Desembolsos'!$H$148+'[1]Pedidos e Desembolsos'!$H$149+'[1]Pedidos e Desembolsos'!$H$150</f>
        <v>1379583.416</v>
      </c>
      <c r="F9" s="11" t="n">
        <v>45350</v>
      </c>
    </row>
    <row r="10" customFormat="false" ht="15" hidden="false" customHeight="false" outlineLevel="0" collapsed="false">
      <c r="A10" s="3"/>
      <c r="B10" s="3"/>
      <c r="C10" s="3"/>
      <c r="D10" s="3"/>
      <c r="E10" s="3"/>
      <c r="F10" s="3"/>
    </row>
    <row r="11" customFormat="false" ht="15" hidden="false" customHeight="false" outlineLevel="0" collapsed="false">
      <c r="A11" s="3"/>
      <c r="B11" s="3"/>
      <c r="C11" s="3"/>
      <c r="D11" s="3"/>
      <c r="E11" s="3"/>
      <c r="F11" s="3"/>
    </row>
    <row r="12" customFormat="false" ht="15" hidden="false" customHeight="false" outlineLevel="0" collapsed="false">
      <c r="A12" s="3"/>
      <c r="B12" s="3"/>
      <c r="C12" s="3"/>
      <c r="D12" s="3"/>
      <c r="E12" s="3"/>
      <c r="F12" s="3"/>
    </row>
    <row r="13" customFormat="false" ht="15" hidden="false" customHeight="false" outlineLevel="0" collapsed="false">
      <c r="A13" s="3"/>
      <c r="B13" s="3"/>
      <c r="C13" s="3"/>
      <c r="D13" s="3"/>
      <c r="E13" s="3"/>
      <c r="F13" s="3"/>
    </row>
    <row r="14" customFormat="false" ht="15" hidden="false" customHeight="false" outlineLevel="0" collapsed="false">
      <c r="A14" s="3"/>
      <c r="B14" s="3"/>
      <c r="C14" s="3"/>
      <c r="D14" s="3"/>
      <c r="E14" s="3"/>
      <c r="F14" s="3"/>
    </row>
    <row r="15" customFormat="false" ht="15" hidden="false" customHeight="false" outlineLevel="0" collapsed="false">
      <c r="A15" s="3"/>
      <c r="B15" s="3"/>
      <c r="C15" s="3"/>
      <c r="D15" s="3"/>
      <c r="E15" s="3"/>
      <c r="F15" s="3"/>
    </row>
    <row r="16" customFormat="false" ht="15" hidden="false" customHeight="false" outlineLevel="0" collapsed="false">
      <c r="A16" s="3"/>
      <c r="B16" s="3"/>
      <c r="C16" s="3"/>
      <c r="D16" s="3"/>
      <c r="E16" s="3"/>
      <c r="F16" s="3"/>
    </row>
    <row r="17" customFormat="false" ht="15" hidden="false" customHeight="false" outlineLevel="0" collapsed="false">
      <c r="A17" s="3"/>
      <c r="B17" s="3"/>
      <c r="C17" s="3"/>
      <c r="D17" s="3"/>
      <c r="E17" s="3"/>
      <c r="F17" s="3"/>
    </row>
    <row r="18" customFormat="false" ht="15" hidden="false" customHeight="false" outlineLevel="0" collapsed="false">
      <c r="A18" s="3"/>
      <c r="B18" s="3"/>
      <c r="C18" s="3"/>
      <c r="D18" s="3"/>
      <c r="E18" s="3"/>
      <c r="F18" s="3"/>
    </row>
    <row r="19" customFormat="false" ht="15" hidden="false" customHeight="false" outlineLevel="0" collapsed="false">
      <c r="A19" s="3"/>
      <c r="B19" s="3"/>
      <c r="C19" s="3"/>
      <c r="D19" s="3"/>
      <c r="E19" s="3"/>
      <c r="F19" s="3"/>
    </row>
    <row r="20" customFormat="false" ht="15" hidden="false" customHeight="false" outlineLevel="0" collapsed="false">
      <c r="A20" s="3"/>
      <c r="B20" s="3"/>
      <c r="C20" s="3"/>
      <c r="D20" s="3"/>
      <c r="E20" s="3"/>
      <c r="F20" s="3"/>
    </row>
    <row r="21" customFormat="false" ht="15" hidden="false" customHeight="false" outlineLevel="0" collapsed="false">
      <c r="A21" s="3"/>
      <c r="B21" s="3"/>
      <c r="C21" s="3"/>
      <c r="D21" s="3"/>
      <c r="E21" s="3"/>
      <c r="F21" s="3"/>
    </row>
    <row r="22" customFormat="false" ht="15" hidden="false" customHeight="false" outlineLevel="0" collapsed="false">
      <c r="A22" s="5" t="s">
        <v>12</v>
      </c>
      <c r="B22" s="5"/>
      <c r="C22" s="5"/>
      <c r="D22" s="12" t="n">
        <f aca="false">SUM(D9:D21)</f>
        <v>216000000</v>
      </c>
      <c r="E22" s="12" t="n">
        <f aca="false">SUM(E9:E21)</f>
        <v>1379583.416</v>
      </c>
      <c r="F22" s="3"/>
    </row>
    <row r="23" customFormat="false" ht="15" hidden="false" customHeight="false" outlineLevel="0" collapsed="false">
      <c r="A23" s="5" t="s">
        <v>13</v>
      </c>
      <c r="B23" s="5"/>
      <c r="C23" s="5"/>
      <c r="D23" s="5"/>
      <c r="E23" s="5"/>
      <c r="F23" s="5"/>
    </row>
    <row r="24" customFormat="false" ht="15" hidden="false" customHeight="false" outlineLevel="0" collapsed="false">
      <c r="A24" s="5" t="s">
        <v>14</v>
      </c>
      <c r="B24" s="5"/>
      <c r="C24" s="5"/>
      <c r="D24" s="5"/>
      <c r="E24" s="5"/>
      <c r="F24" s="5"/>
    </row>
    <row r="25" customFormat="false" ht="15" hidden="false" customHeight="false" outlineLevel="0" collapsed="false">
      <c r="A25" s="5" t="s">
        <v>15</v>
      </c>
      <c r="B25" s="5"/>
      <c r="C25" s="5"/>
      <c r="D25" s="5"/>
      <c r="E25" s="5"/>
      <c r="F25" s="5"/>
    </row>
  </sheetData>
  <mergeCells count="5">
    <mergeCell ref="B4:F4"/>
    <mergeCell ref="B5:F5"/>
    <mergeCell ref="A23:F23"/>
    <mergeCell ref="A24:F24"/>
    <mergeCell ref="A25:F25"/>
  </mergeCells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75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LibreOffice/7.2.5.2$Windows_X86_64 LibreOffice_project/499f9727c189e6ef3471021d6132d4c694f357e5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2024-02-06T10:27:15Z</dcterms:created>
  <dc:creator>Ulisses Prado Andrade</dc:creator>
  <dc:description/>
  <dc:language>pt-BR</dc:language>
  <cp:lastModifiedBy>Daniele Santos Almeida</cp:lastModifiedBy>
  <dcterms:modified xsi:type="dcterms:W3CDTF">2024-03-04T12:27:47Z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