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<sst xmlns="http://schemas.openxmlformats.org/spreadsheetml/2006/main" count="29" uniqueCount="19">
  <si>
    <t xml:space="preserve">QUITAÇÃO FOLHA PAGAMENTO- 2025 – DESO</t>
  </si>
  <si>
    <t xml:space="preserve">MÊS REFERENCIA</t>
  </si>
  <si>
    <t xml:space="preserve">UNIDADE GESTORA</t>
  </si>
  <si>
    <t xml:space="preserve">DATA DE PAGAMENTO</t>
  </si>
  <si>
    <t xml:space="preserve">VALOR LIQUIDO</t>
  </si>
  <si>
    <t xml:space="preserve">01/2025</t>
  </si>
  <si>
    <t xml:space="preserve">2.0.03 – GGPE</t>
  </si>
  <si>
    <t xml:space="preserve">02/2025</t>
  </si>
  <si>
    <t xml:space="preserve">03/2025</t>
  </si>
  <si>
    <t xml:space="preserve">04/2025</t>
  </si>
  <si>
    <t xml:space="preserve">05/2025</t>
  </si>
  <si>
    <t xml:space="preserve">06/2025</t>
  </si>
  <si>
    <t xml:space="preserve">07/2025</t>
  </si>
  <si>
    <t xml:space="preserve">08/2025</t>
  </si>
  <si>
    <t xml:space="preserve">09/2025</t>
  </si>
  <si>
    <t xml:space="preserve">10/2025</t>
  </si>
  <si>
    <t xml:space="preserve">4.1.01 – GPPE</t>
  </si>
  <si>
    <t xml:space="preserve">11/2025</t>
  </si>
  <si>
    <t xml:space="preserve">12/2025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</si>
</sst>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;@"/>
    <numFmt numFmtId="166" formatCode="[$R$-416]\ #,##0.00;[RED]\-[$R$-416]\ #,##0.00"/>
  </numFmts>
  <fonts count="8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1"/>
    </font>
    <font>
      <b val="true"/>
      <sz val="10"/>
      <color rgb="FF000009"/>
      <name val="Times New Roman"/>
      <family val="1"/>
      <charset val="1"/>
    </font>
    <font>
      <sz val="10"/>
      <color rgb="FF000009"/>
      <name val="Arial"/>
      <family val="2"/>
      <charset val="1"/>
    </font>
    <font>
      <sz val="10"/>
      <color rgb="FF00000A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000001"/>
      </left>
      <right style="hair">
        <color rgb="FF000001"/>
      </right>
      <top style="hair">
        <color rgb="FF000001"/>
      </top>
      <bottom style="hair">
        <color rgb="FF00000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7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09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81720</xdr:colOff>
      <xdr:row>1</xdr:row>
      <xdr:rowOff>0</xdr:rowOff>
    </xdr:from>
    <xdr:to>
      <xdr:col>0</xdr:col>
      <xdr:colOff>1353240</xdr:colOff>
      <xdr:row>1</xdr:row>
      <xdr:rowOff>360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81720" y="190440"/>
          <a:ext cx="1271520" cy="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D15" activeCellId="0" sqref="D15"/>
    </sheetView>
  </sheetViews>
  <sheetFormatPr defaultColWidth="8.3515625" defaultRowHeight="12.8" zeroHeight="false" outlineLevelRow="0" outlineLevelCol="0"/>
  <cols>
    <col collapsed="false" customWidth="true" hidden="false" outlineLevel="0" max="1" min="1" style="1" width="29.01"/>
    <col collapsed="false" customWidth="true" hidden="false" outlineLevel="0" max="2" min="2" style="1" width="42.55"/>
    <col collapsed="false" customWidth="true" hidden="false" outlineLevel="0" max="4" min="3" style="1" width="35.33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14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</row>
    <row r="3" customFormat="false" ht="14.25" hidden="false" customHeight="true" outlineLevel="0" collapsed="false">
      <c r="A3" s="4" t="s">
        <v>5</v>
      </c>
      <c r="B3" s="5" t="s">
        <v>6</v>
      </c>
      <c r="C3" s="6" t="n">
        <v>45681</v>
      </c>
      <c r="D3" s="7" t="n">
        <f aca="false">7568200.41+6244.11</f>
        <v>7574444.52</v>
      </c>
    </row>
    <row r="4" customFormat="false" ht="14.25" hidden="false" customHeight="true" outlineLevel="0" collapsed="false">
      <c r="A4" s="4" t="s">
        <v>7</v>
      </c>
      <c r="B4" s="5" t="s">
        <v>6</v>
      </c>
      <c r="C4" s="6" t="n">
        <v>45712</v>
      </c>
      <c r="D4" s="7" t="n">
        <f aca="false">6058667.81+6454.74</f>
        <v>6065122.55</v>
      </c>
    </row>
    <row r="5" customFormat="false" ht="14.25" hidden="false" customHeight="true" outlineLevel="0" collapsed="false">
      <c r="A5" s="4" t="s">
        <v>8</v>
      </c>
      <c r="B5" s="5" t="s">
        <v>6</v>
      </c>
      <c r="C5" s="6" t="n">
        <v>45740</v>
      </c>
      <c r="D5" s="7" t="n">
        <f aca="false">5987351.93+7697.88</f>
        <v>5995049.81</v>
      </c>
    </row>
    <row r="6" customFormat="false" ht="14.25" hidden="false" customHeight="true" outlineLevel="0" collapsed="false">
      <c r="A6" s="4" t="s">
        <v>9</v>
      </c>
      <c r="B6" s="5" t="s">
        <v>6</v>
      </c>
      <c r="C6" s="6" t="n">
        <v>45771</v>
      </c>
      <c r="D6" s="7" t="n">
        <f aca="false">5353238.75+9492.97</f>
        <v>5362731.72</v>
      </c>
    </row>
    <row r="7" customFormat="false" ht="14.25" hidden="false" customHeight="true" outlineLevel="0" collapsed="false">
      <c r="A7" s="4" t="s">
        <v>10</v>
      </c>
      <c r="B7" s="8" t="s">
        <v>6</v>
      </c>
      <c r="C7" s="6" t="n">
        <v>45801</v>
      </c>
      <c r="D7" s="7" t="n">
        <v>5482454.39</v>
      </c>
    </row>
    <row r="8" customFormat="false" ht="13" hidden="false" customHeight="true" outlineLevel="0" collapsed="false">
      <c r="A8" s="4" t="s">
        <v>11</v>
      </c>
      <c r="B8" s="8" t="s">
        <v>6</v>
      </c>
      <c r="C8" s="6" t="n">
        <v>45832</v>
      </c>
      <c r="D8" s="7" t="n">
        <f aca="false">7155858.49+12601.28</f>
        <v>7168459.77</v>
      </c>
    </row>
    <row r="9" customFormat="false" ht="13" hidden="false" customHeight="true" outlineLevel="0" collapsed="false">
      <c r="A9" s="4" t="s">
        <v>12</v>
      </c>
      <c r="B9" s="8" t="s">
        <v>6</v>
      </c>
      <c r="C9" s="6" t="n">
        <v>45862</v>
      </c>
      <c r="D9" s="7" t="n">
        <f aca="false">6444979.53+13810</f>
        <v>6458789.53</v>
      </c>
    </row>
    <row r="10" customFormat="false" ht="13" hidden="false" customHeight="true" outlineLevel="0" collapsed="false">
      <c r="A10" s="4" t="s">
        <v>13</v>
      </c>
      <c r="B10" s="8" t="s">
        <v>6</v>
      </c>
      <c r="C10" s="6" t="n">
        <v>45893</v>
      </c>
      <c r="D10" s="7" t="n">
        <f aca="false">5691032.61+17108.97</f>
        <v>5708141.58</v>
      </c>
    </row>
    <row r="11" customFormat="false" ht="12" hidden="false" customHeight="true" outlineLevel="0" collapsed="false">
      <c r="A11" s="4" t="s">
        <v>14</v>
      </c>
      <c r="B11" s="8" t="s">
        <v>6</v>
      </c>
      <c r="C11" s="6" t="n">
        <v>45924</v>
      </c>
      <c r="D11" s="7" t="n">
        <f aca="false">5458852.3+17909.6</f>
        <v>5476761.9</v>
      </c>
    </row>
    <row r="12" customFormat="false" ht="13" hidden="false" customHeight="true" outlineLevel="0" collapsed="false">
      <c r="A12" s="4" t="s">
        <v>15</v>
      </c>
      <c r="B12" s="8" t="s">
        <v>16</v>
      </c>
      <c r="C12" s="6" t="n">
        <v>45954</v>
      </c>
      <c r="D12" s="7" t="n">
        <f aca="false">5411089.09+18473.08</f>
        <v>5429562.17</v>
      </c>
    </row>
    <row r="13" s="9" customFormat="true" ht="13" hidden="false" customHeight="true" outlineLevel="0" collapsed="false">
      <c r="A13" s="4" t="s">
        <v>17</v>
      </c>
      <c r="B13" s="8" t="s">
        <v>16</v>
      </c>
      <c r="C13" s="6" t="n">
        <v>45985</v>
      </c>
      <c r="D13" s="7" t="n">
        <f aca="false">5515842.68+17276.64</f>
        <v>5533119.32</v>
      </c>
    </row>
    <row r="14" customFormat="false" ht="13.25" hidden="false" customHeight="true" outlineLevel="0" collapsed="false">
      <c r="A14" s="4" t="s">
        <v>18</v>
      </c>
      <c r="B14" s="8" t="s">
        <v>16</v>
      </c>
      <c r="C14" s="6" t="n">
        <v>46015</v>
      </c>
      <c r="D14" s="7" t="n">
        <f aca="false">5568198.64+27179.48</f>
        <v>5595378.12</v>
      </c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2021-07-19T13:33:44Z</dcterms:created>
  <dc:creator/>
  <dc:description/>
  <dc:language>pt-BR</dc:language>
  <cp:lastModifiedBy/>
  <dcterms:modified xsi:type="dcterms:W3CDTF">2026-01-30T11:58:54Z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